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MOJE_C\DYSK_D\R____________________O____________K_________2023\KOREKTA_SYGNALNE_NSP_2022\"/>
    </mc:Choice>
  </mc:AlternateContent>
  <bookViews>
    <workbookView xWindow="0" yWindow="0" windowWidth="28800" windowHeight="11835" tabRatio="855"/>
  </bookViews>
  <sheets>
    <sheet name="Spis wykresów i tablic" sheetId="23" r:id="rId1"/>
    <sheet name="wykres_1" sheetId="17" r:id="rId2"/>
    <sheet name="wykres_2" sheetId="18" r:id="rId3"/>
    <sheet name="wykres_3" sheetId="19" r:id="rId4"/>
    <sheet name="wykres_4" sheetId="20" r:id="rId5"/>
    <sheet name="wykres_5" sheetId="21" r:id="rId6"/>
    <sheet name="tablica_1" sheetId="24" r:id="rId7"/>
    <sheet name="tablica_2" sheetId="25" r:id="rId8"/>
    <sheet name="tablica_3" sheetId="26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3" l="1"/>
  <c r="A15" i="23"/>
  <c r="A14" i="23"/>
  <c r="A10" i="23" l="1"/>
  <c r="A9" i="23"/>
  <c r="A8" i="23"/>
  <c r="A7" i="23"/>
  <c r="A6" i="23"/>
</calcChain>
</file>

<file path=xl/sharedStrings.xml><?xml version="1.0" encoding="utf-8"?>
<sst xmlns="http://schemas.openxmlformats.org/spreadsheetml/2006/main" count="170" uniqueCount="100">
  <si>
    <t>Wyszczególnienie</t>
  </si>
  <si>
    <t>Ogółem</t>
  </si>
  <si>
    <t>Liczba mieszkań</t>
  </si>
  <si>
    <t>Mieszkania</t>
  </si>
  <si>
    <t>gmin</t>
  </si>
  <si>
    <t>osób fizycznych</t>
  </si>
  <si>
    <t>spółdzielni mieszkaniowych</t>
  </si>
  <si>
    <t>przed 1918</t>
  </si>
  <si>
    <t>1918-1944</t>
  </si>
  <si>
    <t>1945-1970</t>
  </si>
  <si>
    <t>1971-1978</t>
  </si>
  <si>
    <t>1979-1988</t>
  </si>
  <si>
    <t>1989-2002</t>
  </si>
  <si>
    <t>2003-2011</t>
  </si>
  <si>
    <t>2012-2016</t>
  </si>
  <si>
    <t>NSP 2011</t>
  </si>
  <si>
    <t>NSP 2021</t>
  </si>
  <si>
    <t>ZACHODNIOPOMORSKIE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</si>
  <si>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</si>
  <si>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</si>
  <si>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</si>
  <si>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</si>
  <si>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</si>
  <si>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</si>
  <si>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</si>
  <si>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</si>
  <si>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</si>
  <si>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</si>
  <si>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</si>
  <si>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</si>
  <si>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</si>
  <si>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</si>
  <si>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</si>
  <si>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</si>
  <si>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</si>
  <si>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</si>
  <si>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m.Koszalin</t>
  </si>
  <si>
    <t>Powiat m.Szczecin</t>
  </si>
  <si>
    <t>Powiat m.Świnoujście</t>
  </si>
  <si>
    <t>pozostałych</t>
  </si>
  <si>
    <t>Wykres 2. Mieszkania według form własności</t>
  </si>
  <si>
    <t>Przyrosty liczby mieszkań w 2021 r.</t>
  </si>
  <si>
    <t>Powrót do spisu</t>
  </si>
  <si>
    <t>WYKRESY</t>
  </si>
  <si>
    <t>TABLICE</t>
  </si>
  <si>
    <t>Stan w dniu 31 marca</t>
  </si>
  <si>
    <t>w tys.</t>
  </si>
  <si>
    <t>w %</t>
  </si>
  <si>
    <t>2011=100</t>
  </si>
  <si>
    <t>Mieszkania ogółem</t>
  </si>
  <si>
    <t>w tym wyposażone w:</t>
  </si>
  <si>
    <t>z sieci</t>
  </si>
  <si>
    <t>ustęp</t>
  </si>
  <si>
    <t>łazienkę</t>
  </si>
  <si>
    <t>gaz z sieci</t>
  </si>
  <si>
    <t>Mieszkania ogrzewane indywidualnie</t>
  </si>
  <si>
    <t>ogółem</t>
  </si>
  <si>
    <t>z c.o. indywidualnym</t>
  </si>
  <si>
    <t>w tysiącach</t>
  </si>
  <si>
    <t>Węgiel kamienny</t>
  </si>
  <si>
    <t>Węgiel brunatny</t>
  </si>
  <si>
    <t>Gaz ziemny</t>
  </si>
  <si>
    <t>Gaz ciekły</t>
  </si>
  <si>
    <t>Biogaz</t>
  </si>
  <si>
    <t>Olej opałowy</t>
  </si>
  <si>
    <t>Energia elektryczna</t>
  </si>
  <si>
    <t>Drewno</t>
  </si>
  <si>
    <t>Biomasa pochodząca z produkcji rolnej</t>
  </si>
  <si>
    <t>Energia słoneczna</t>
  </si>
  <si>
    <t>Energia pozyskiwana z otoczenia</t>
  </si>
  <si>
    <t>Budynki ogółem</t>
  </si>
  <si>
    <t>w tym z gazem z sieci</t>
  </si>
  <si>
    <t>wodociąg, kanalizację bez c.o.</t>
  </si>
  <si>
    <t>wodociąg</t>
  </si>
  <si>
    <t>kanalizację</t>
  </si>
  <si>
    <t>Wykres 1. Zasoby mieszkaniowe</t>
  </si>
  <si>
    <t>Wykres 4. Mieszkania na 1000 ludności w 2021 r.</t>
  </si>
  <si>
    <t>Wykres 5. Przeciętna powierzchnia użytkowa mieszkań w 2021 r.</t>
  </si>
  <si>
    <t>Tablica 1. Wyposażenie mieszkań w instalacje sanitarno-techniczne</t>
  </si>
  <si>
    <t>Tablica 3. Budynki według stopnia wyposażenia w urządzenia techniczne</t>
  </si>
  <si>
    <t>a Dotyczy mieszkań ogrzewanych z wykorzystaniem pieców (np. kaflowych) lub innych przenośnych urządzeń na paliwa stałe oraz pozostałych przenośnych urządzeń wytwarzających ciepło.</t>
  </si>
  <si>
    <t>a Dotyczy mieszkań, w obrębie których znajduje się kran z wodą bieżącą. b Dotyczy mieszkań wyposażonych w centralne ogrzewanie z sieci, ogrzewanie zbiorowe ze źródła ciepła zasilającego jeden budynek wielomieszkaniowy, centralne ogrzewanie indywidualne i ogrzewanie nieokreślonego typu.</t>
  </si>
  <si>
    <t>Tablica 2. Mieszkania ogrzewane indywidualnie według rodzaju paliw/źródeł energii stosowanych do ogrzewania w 2021 r.</t>
  </si>
  <si>
    <t>Mieszkania stanowiące własność</t>
  </si>
  <si>
    <t>W budynkach wybudowanych w latach</t>
  </si>
  <si>
    <t>O nieustalonej informacji</t>
  </si>
  <si>
    <t>a Łącznie z mieszkaniami w budynkach będących w budowie.</t>
  </si>
  <si>
    <t>a Dotyczy budynków wyposażonych w centralne ogrzewanie z sieci, ogrzewanie zbiorowe ze źródła ciepła zasilającego jeden budynek wielomieszkaniowy, centralne ogrzewanie indywidualne i ogrzewanie nieokreślonego typu.</t>
  </si>
  <si>
    <t>Wykres 3. Mieszkania według okresu wybudowania budynku w 2021 r.</t>
  </si>
  <si>
    <t xml:space="preserve">Warunki mieszkaniowe w województwie zachodniopomorskim – wyniki wstępne NSP 2021  </t>
  </si>
  <si>
    <r>
      <t>2017-2021</t>
    </r>
    <r>
      <rPr>
        <vertAlign val="superscript"/>
        <sz val="10"/>
        <color theme="1"/>
        <rFont val="Arial"/>
        <family val="2"/>
        <charset val="238"/>
      </rPr>
      <t>a</t>
    </r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</si>
  <si>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</si>
  <si>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r>
      <t>wodociąg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, ustęp i łazienkę</t>
    </r>
  </si>
  <si>
    <r>
      <t>w tym z c.o.</t>
    </r>
    <r>
      <rPr>
        <vertAlign val="superscript"/>
        <sz val="10"/>
        <color theme="1"/>
        <rFont val="Arial"/>
        <family val="2"/>
        <charset val="238"/>
      </rPr>
      <t xml:space="preserve"> b</t>
    </r>
    <r>
      <rPr>
        <sz val="10"/>
        <color theme="1"/>
        <rFont val="Arial"/>
        <family val="2"/>
        <charset val="238"/>
      </rPr>
      <t xml:space="preserve"> i gazem</t>
    </r>
  </si>
  <si>
    <r>
      <t>wodociąg</t>
    </r>
    <r>
      <rPr>
        <vertAlign val="superscript"/>
        <sz val="10"/>
        <color theme="1"/>
        <rFont val="Arial"/>
        <family val="2"/>
        <charset val="238"/>
      </rPr>
      <t>a</t>
    </r>
  </si>
  <si>
    <r>
      <t>c.o.</t>
    </r>
    <r>
      <rPr>
        <vertAlign val="superscript"/>
        <sz val="10"/>
        <color theme="1"/>
        <rFont val="Arial"/>
        <family val="2"/>
        <charset val="238"/>
      </rPr>
      <t>b</t>
    </r>
  </si>
  <si>
    <r>
      <t>w inny sposób </t>
    </r>
    <r>
      <rPr>
        <vertAlign val="superscript"/>
        <sz val="10"/>
        <color theme="1"/>
        <rFont val="Arial"/>
        <family val="2"/>
        <charset val="238"/>
      </rPr>
      <t>a</t>
    </r>
  </si>
  <si>
    <r>
      <t xml:space="preserve"> </t>
    </r>
    <r>
      <rPr>
        <sz val="10"/>
        <color theme="1"/>
        <rFont val="Arial"/>
        <family val="2"/>
        <charset val="238"/>
      </rPr>
      <t>w tym:</t>
    </r>
  </si>
  <si>
    <r>
      <t>wodociąg, kanalizację i c.o.</t>
    </r>
    <r>
      <rPr>
        <vertAlign val="superscript"/>
        <sz val="10"/>
        <color theme="1"/>
        <rFont val="Arial"/>
        <family val="2"/>
        <charset val="238"/>
      </rPr>
      <t>a</t>
    </r>
  </si>
  <si>
    <r>
      <t>c.o.</t>
    </r>
    <r>
      <rPr>
        <vertAlign val="superscript"/>
        <sz val="10"/>
        <color theme="1"/>
        <rFont val="Arial"/>
        <family val="2"/>
        <charset val="238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</si>
</sst>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</font>
    <font>
      <u/>
      <sz val="11"/>
      <color theme="10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10" fillId="0" borderId="0" xfId="0" applyFont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10" applyFont="1"/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/>
    <xf numFmtId="3" fontId="13" fillId="0" borderId="5" xfId="0" applyNumberFormat="1" applyFont="1" applyBorder="1"/>
    <xf numFmtId="3" fontId="13" fillId="0" borderId="9" xfId="0" applyNumberFormat="1" applyFont="1" applyBorder="1"/>
    <xf numFmtId="0" fontId="13" fillId="0" borderId="6" xfId="0" applyFont="1" applyBorder="1"/>
    <xf numFmtId="3" fontId="13" fillId="0" borderId="6" xfId="0" applyNumberFormat="1" applyFont="1" applyBorder="1"/>
    <xf numFmtId="3" fontId="13" fillId="0" borderId="2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5" xfId="0" applyNumberFormat="1" applyFont="1" applyBorder="1"/>
    <xf numFmtId="164" fontId="13" fillId="0" borderId="6" xfId="0" applyNumberFormat="1" applyFont="1" applyBorder="1"/>
    <xf numFmtId="0" fontId="13" fillId="0" borderId="3" xfId="0" applyFont="1" applyBorder="1" applyAlignment="1">
      <alignment horizontal="center" vertical="center" wrapText="1"/>
    </xf>
    <xf numFmtId="164" fontId="13" fillId="0" borderId="9" xfId="0" applyNumberFormat="1" applyFont="1" applyBorder="1"/>
    <xf numFmtId="164" fontId="13" fillId="0" borderId="2" xfId="0" applyNumberFormat="1" applyFont="1" applyBorder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/>
    <xf numFmtId="1" fontId="13" fillId="0" borderId="9" xfId="0" applyNumberFormat="1" applyFont="1" applyBorder="1"/>
    <xf numFmtId="1" fontId="13" fillId="0" borderId="2" xfId="0" applyNumberFormat="1" applyFont="1" applyBorder="1"/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3" fontId="12" fillId="0" borderId="5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18" fillId="0" borderId="6" xfId="0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horizontal="left" vertical="center" indent="3"/>
    </xf>
    <xf numFmtId="3" fontId="18" fillId="0" borderId="6" xfId="0" applyNumberFormat="1" applyFont="1" applyBorder="1" applyAlignment="1">
      <alignment horizontal="right" vertical="center" wrapText="1"/>
    </xf>
    <xf numFmtId="0" fontId="18" fillId="0" borderId="6" xfId="0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9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right" vertical="center" wrapText="1"/>
    </xf>
    <xf numFmtId="0" fontId="13" fillId="0" borderId="6" xfId="0" applyFont="1" applyBorder="1" applyAlignment="1">
      <alignment vertical="center"/>
    </xf>
    <xf numFmtId="0" fontId="19" fillId="0" borderId="0" xfId="0" applyFont="1" applyAlignment="1">
      <alignment horizontal="left" wrapText="1"/>
    </xf>
    <xf numFmtId="3" fontId="12" fillId="0" borderId="9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left" vertical="center" indent="2"/>
    </xf>
    <xf numFmtId="0" fontId="14" fillId="0" borderId="0" xfId="10" quotePrefix="1" applyFont="1"/>
  </cellXfs>
  <cellStyles count="11">
    <cellStyle name="Hiperłącze" xfId="10" builtinId="8"/>
    <cellStyle name="Normalny" xfId="0" builtinId="0"/>
    <cellStyle name="Normalny 2" xfId="1"/>
    <cellStyle name="Normalny 2 2" xfId="2"/>
    <cellStyle name="Normalny 3" xfId="3"/>
    <cellStyle name="Normalny 4" xfId="4"/>
    <cellStyle name="Normalny 5" xfId="5"/>
    <cellStyle name="Normalny 6" xfId="6"/>
    <cellStyle name="Normalny 7" xfId="7"/>
    <cellStyle name="Normalny 8" xfId="8"/>
    <cellStyle name="Normalny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D25" sqref="D25"/>
    </sheetView>
  </sheetViews>
  <sheetFormatPr defaultRowHeight="14.25"/>
  <cols>
    <col min="1" max="1" width="17" style="1" customWidth="1"/>
    <col min="2" max="16384" width="9.140625" style="1"/>
  </cols>
  <sheetData>
    <row r="1" spans="1:2" ht="23.25">
      <c r="A1" s="3" t="s">
        <v>89</v>
      </c>
    </row>
    <row r="2" spans="1:2" ht="15">
      <c r="A2" s="2" t="s">
        <v>45</v>
      </c>
      <c r="B2" s="2"/>
    </row>
    <row r="4" spans="1:2" s="5" customFormat="1" ht="12.75"/>
    <row r="5" spans="1:2" s="5" customFormat="1" ht="12.75">
      <c r="A5" s="4" t="s">
        <v>43</v>
      </c>
    </row>
    <row r="6" spans="1:2" s="5" customFormat="1" ht="12.75">
      <c r="A6" s="65" t="str">
        <f>wykres_1!A1</f>
        <v>Wykres 1. Zasoby mieszkaniowe</v>
      </c>
    </row>
    <row r="7" spans="1:2" s="5" customFormat="1" ht="12.75">
      <c r="A7" s="65" t="str">
        <f>wykres_2!A1</f>
        <v>Wykres 2. Mieszkania według form własności</v>
      </c>
    </row>
    <row r="8" spans="1:2" s="5" customFormat="1" ht="12.75">
      <c r="A8" s="65" t="str">
        <f>wykres_3!A1</f>
        <v>Wykres 3. Mieszkania według okresu wybudowania budynku w 2021 r.</v>
      </c>
    </row>
    <row r="9" spans="1:2" s="5" customFormat="1" ht="12.75">
      <c r="A9" s="65" t="str">
        <f>wykres_4!A1</f>
        <v>Wykres 4. Mieszkania na 1000 ludności w 2021 r.</v>
      </c>
    </row>
    <row r="10" spans="1:2" s="5" customFormat="1" ht="12.75">
      <c r="A10" s="65" t="str">
        <f>wykres_5!A1</f>
        <v>Wykres 5. Przeciętna powierzchnia użytkowa mieszkań w 2021 r.</v>
      </c>
    </row>
    <row r="11" spans="1:2" s="5" customFormat="1" ht="12.75"/>
    <row r="12" spans="1:2" s="5" customFormat="1" ht="12.75"/>
    <row r="13" spans="1:2" s="5" customFormat="1" ht="12.75">
      <c r="A13" s="4" t="s">
        <v>44</v>
      </c>
    </row>
    <row r="14" spans="1:2" s="5" customFormat="1" ht="12.75">
      <c r="A14" s="65" t="str">
        <f>tablica_1!A1</f>
        <v>Tablica 1. Wyposażenie mieszkań w instalacje sanitarno-techniczne</v>
      </c>
    </row>
    <row r="15" spans="1:2" s="5" customFormat="1" ht="12.75">
      <c r="A15" s="65" t="str">
        <f>tablica_2!A1</f>
        <v>Tablica 2. Mieszkania ogrzewane indywidualnie według rodzaju paliw/źródeł energii stosowanych do ogrzewania w 2021 r.</v>
      </c>
    </row>
    <row r="16" spans="1:2" s="5" customFormat="1" ht="12.75">
      <c r="A16" s="65" t="str">
        <f>tablica_3!A1</f>
        <v>Tablica 3. Budynki według stopnia wyposażenia w urządzenia techniczne</v>
      </c>
    </row>
  </sheetData>
  <hyperlinks>
    <hyperlink ref="A6" location="wykres_1!A1" display="wykres_1!A1"/>
    <hyperlink ref="A7:A10" location="wykres_1!A1" display="wykres_1!A1"/>
    <hyperlink ref="A14" location="wykres_1!A1" display="wykres_1!A1"/>
    <hyperlink ref="A15" location="wykres_1!A1" display="wykres_1!A1"/>
    <hyperlink ref="A16" location="wykres_1!A1" display="wykres_1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6" sqref="G6"/>
    </sheetView>
  </sheetViews>
  <sheetFormatPr defaultRowHeight="12.75"/>
  <cols>
    <col min="1" max="1" width="22.85546875" style="5" bestFit="1" customWidth="1"/>
    <col min="2" max="4" width="15.7109375" style="5" customWidth="1"/>
    <col min="5" max="16384" width="9.140625" style="5"/>
  </cols>
  <sheetData>
    <row r="1" spans="1:9">
      <c r="A1" s="4" t="s">
        <v>75</v>
      </c>
      <c r="F1" s="6" t="s">
        <v>42</v>
      </c>
    </row>
    <row r="3" spans="1:9">
      <c r="A3" s="7" t="s">
        <v>0</v>
      </c>
      <c r="B3" s="8" t="s">
        <v>2</v>
      </c>
      <c r="C3" s="8"/>
      <c r="D3" s="9" t="s">
        <v>41</v>
      </c>
      <c r="I3" s="10"/>
    </row>
    <row r="4" spans="1:9">
      <c r="A4" s="11"/>
      <c r="B4" s="12" t="s">
        <v>15</v>
      </c>
      <c r="C4" s="12" t="s">
        <v>16</v>
      </c>
      <c r="D4" s="9"/>
    </row>
    <row r="5" spans="1:9">
      <c r="A5" s="13" t="s">
        <v>17</v>
      </c>
      <c r="B5" s="14">
        <v>614409</v>
      </c>
      <c r="C5" s="14">
        <v>691476</v>
      </c>
      <c r="D5" s="15">
        <v>77067</v>
      </c>
    </row>
    <row r="6" spans="1:9">
      <c r="A6" s="16" t="s">
        <v>18</v>
      </c>
      <c r="B6" s="17">
        <v>16342</v>
      </c>
      <c r="C6" s="17">
        <v>17269</v>
      </c>
      <c r="D6" s="18">
        <v>927</v>
      </c>
    </row>
    <row r="7" spans="1:9">
      <c r="A7" s="16" t="s">
        <v>19</v>
      </c>
      <c r="B7" s="17">
        <v>16105</v>
      </c>
      <c r="C7" s="17">
        <v>17110</v>
      </c>
      <c r="D7" s="18">
        <v>1005</v>
      </c>
    </row>
    <row r="8" spans="1:9">
      <c r="A8" s="16" t="s">
        <v>20</v>
      </c>
      <c r="B8" s="17">
        <v>19443</v>
      </c>
      <c r="C8" s="17">
        <v>20519</v>
      </c>
      <c r="D8" s="18">
        <v>1076</v>
      </c>
    </row>
    <row r="9" spans="1:9">
      <c r="A9" s="16" t="s">
        <v>21</v>
      </c>
      <c r="B9" s="17">
        <v>26104</v>
      </c>
      <c r="C9" s="17">
        <v>29753</v>
      </c>
      <c r="D9" s="18">
        <v>3649</v>
      </c>
    </row>
    <row r="10" spans="1:9">
      <c r="A10" s="16" t="s">
        <v>22</v>
      </c>
      <c r="B10" s="17">
        <v>20325</v>
      </c>
      <c r="C10" s="17">
        <v>21816</v>
      </c>
      <c r="D10" s="18">
        <v>1491</v>
      </c>
    </row>
    <row r="11" spans="1:9">
      <c r="A11" s="16" t="s">
        <v>23</v>
      </c>
      <c r="B11" s="17">
        <v>26284</v>
      </c>
      <c r="C11" s="17">
        <v>28340</v>
      </c>
      <c r="D11" s="18">
        <v>2056</v>
      </c>
    </row>
    <row r="12" spans="1:9">
      <c r="A12" s="16" t="s">
        <v>24</v>
      </c>
      <c r="B12" s="17">
        <v>18878</v>
      </c>
      <c r="C12" s="17">
        <v>22904</v>
      </c>
      <c r="D12" s="18">
        <v>4026</v>
      </c>
    </row>
    <row r="13" spans="1:9">
      <c r="A13" s="16" t="s">
        <v>25</v>
      </c>
      <c r="B13" s="17">
        <v>31623</v>
      </c>
      <c r="C13" s="17">
        <v>39030</v>
      </c>
      <c r="D13" s="18">
        <v>7407</v>
      </c>
    </row>
    <row r="14" spans="1:9">
      <c r="A14" s="16" t="s">
        <v>26</v>
      </c>
      <c r="B14" s="17">
        <v>19858</v>
      </c>
      <c r="C14" s="17">
        <v>24968</v>
      </c>
      <c r="D14" s="18">
        <v>5110</v>
      </c>
    </row>
    <row r="15" spans="1:9">
      <c r="A15" s="16" t="s">
        <v>35</v>
      </c>
      <c r="B15" s="17">
        <v>12586</v>
      </c>
      <c r="C15" s="17">
        <v>12979</v>
      </c>
      <c r="D15" s="18">
        <v>393</v>
      </c>
    </row>
    <row r="16" spans="1:9">
      <c r="A16" s="16" t="s">
        <v>36</v>
      </c>
      <c r="B16" s="17">
        <v>42895</v>
      </c>
      <c r="C16" s="17">
        <v>47943</v>
      </c>
      <c r="D16" s="18">
        <v>5048</v>
      </c>
    </row>
    <row r="17" spans="1:4">
      <c r="A17" s="16" t="s">
        <v>37</v>
      </c>
      <c r="B17" s="17">
        <v>165630</v>
      </c>
      <c r="C17" s="17">
        <v>188412</v>
      </c>
      <c r="D17" s="18">
        <v>22782</v>
      </c>
    </row>
    <row r="18" spans="1:4">
      <c r="A18" s="16" t="s">
        <v>38</v>
      </c>
      <c r="B18" s="17">
        <v>19846</v>
      </c>
      <c r="C18" s="17">
        <v>22379</v>
      </c>
      <c r="D18" s="18">
        <v>2533</v>
      </c>
    </row>
    <row r="19" spans="1:4">
      <c r="A19" s="16" t="s">
        <v>27</v>
      </c>
      <c r="B19" s="17">
        <v>21562</v>
      </c>
      <c r="C19" s="17">
        <v>23292</v>
      </c>
      <c r="D19" s="18">
        <v>1730</v>
      </c>
    </row>
    <row r="20" spans="1:4">
      <c r="A20" s="16" t="s">
        <v>28</v>
      </c>
      <c r="B20" s="17">
        <v>24905</v>
      </c>
      <c r="C20" s="17">
        <v>30496</v>
      </c>
      <c r="D20" s="18">
        <v>5591</v>
      </c>
    </row>
    <row r="21" spans="1:4">
      <c r="A21" s="16" t="s">
        <v>29</v>
      </c>
      <c r="B21" s="17">
        <v>12388</v>
      </c>
      <c r="C21" s="17">
        <v>13186</v>
      </c>
      <c r="D21" s="18">
        <v>798</v>
      </c>
    </row>
    <row r="22" spans="1:4">
      <c r="A22" s="16" t="s">
        <v>30</v>
      </c>
      <c r="B22" s="17">
        <v>17671</v>
      </c>
      <c r="C22" s="17">
        <v>19858</v>
      </c>
      <c r="D22" s="18">
        <v>2187</v>
      </c>
    </row>
    <row r="23" spans="1:4">
      <c r="A23" s="16" t="s">
        <v>31</v>
      </c>
      <c r="B23" s="17">
        <v>39891</v>
      </c>
      <c r="C23" s="17">
        <v>45442</v>
      </c>
      <c r="D23" s="18">
        <v>5551</v>
      </c>
    </row>
    <row r="24" spans="1:4">
      <c r="A24" s="16" t="s">
        <v>32</v>
      </c>
      <c r="B24" s="17">
        <v>27508</v>
      </c>
      <c r="C24" s="17">
        <v>29381</v>
      </c>
      <c r="D24" s="18">
        <v>1873</v>
      </c>
    </row>
    <row r="25" spans="1:4">
      <c r="A25" s="16" t="s">
        <v>33</v>
      </c>
      <c r="B25" s="17">
        <v>16213</v>
      </c>
      <c r="C25" s="17">
        <v>16851</v>
      </c>
      <c r="D25" s="18">
        <v>638</v>
      </c>
    </row>
    <row r="26" spans="1:4">
      <c r="A26" s="16" t="s">
        <v>34</v>
      </c>
      <c r="B26" s="17">
        <v>18352</v>
      </c>
      <c r="C26" s="17">
        <v>19548</v>
      </c>
      <c r="D26" s="18">
        <v>1196</v>
      </c>
    </row>
  </sheetData>
  <sortState ref="A5:D25">
    <sortCondition ref="A5"/>
  </sortState>
  <mergeCells count="3">
    <mergeCell ref="B3:C3"/>
    <mergeCell ref="D3:D4"/>
    <mergeCell ref="A3:A4"/>
  </mergeCells>
  <hyperlinks>
    <hyperlink ref="F1" location="'Spis wykresów i tablic'!A1" display="Powrót do spisu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M15" sqref="M15"/>
    </sheetView>
  </sheetViews>
  <sheetFormatPr defaultRowHeight="12.75"/>
  <cols>
    <col min="1" max="1" width="17.28515625" style="5" customWidth="1"/>
    <col min="2" max="5" width="15.7109375" style="5" customWidth="1"/>
    <col min="6" max="16384" width="9.140625" style="5"/>
  </cols>
  <sheetData>
    <row r="1" spans="1:7">
      <c r="A1" s="4" t="s">
        <v>40</v>
      </c>
      <c r="G1" s="6" t="s">
        <v>42</v>
      </c>
    </row>
    <row r="3" spans="1:7">
      <c r="A3" s="8" t="s">
        <v>0</v>
      </c>
      <c r="B3" s="19" t="s">
        <v>83</v>
      </c>
      <c r="C3" s="19"/>
      <c r="D3" s="19"/>
      <c r="E3" s="9"/>
    </row>
    <row r="4" spans="1:7" ht="25.5">
      <c r="A4" s="8"/>
      <c r="B4" s="20" t="s">
        <v>5</v>
      </c>
      <c r="C4" s="20" t="s">
        <v>6</v>
      </c>
      <c r="D4" s="20" t="s">
        <v>4</v>
      </c>
      <c r="E4" s="23" t="s">
        <v>39</v>
      </c>
    </row>
    <row r="5" spans="1:7">
      <c r="A5" s="13" t="s">
        <v>15</v>
      </c>
      <c r="B5" s="21">
        <v>63.623286100474644</v>
      </c>
      <c r="C5" s="21">
        <v>18.858106840309389</v>
      </c>
      <c r="D5" s="21">
        <v>10.313627108278839</v>
      </c>
      <c r="E5" s="24">
        <v>7.2049799509371288</v>
      </c>
    </row>
    <row r="6" spans="1:7">
      <c r="A6" s="16" t="s">
        <v>16</v>
      </c>
      <c r="B6" s="22">
        <v>73.06431378735094</v>
      </c>
      <c r="C6" s="22">
        <v>16.697744396707595</v>
      </c>
      <c r="D6" s="22">
        <v>5.4523186268455035</v>
      </c>
      <c r="E6" s="25">
        <v>4.7856231890959577</v>
      </c>
    </row>
  </sheetData>
  <mergeCells count="2">
    <mergeCell ref="B3:E3"/>
    <mergeCell ref="A3:A4"/>
  </mergeCells>
  <hyperlinks>
    <hyperlink ref="G1" location="'Spis wykresów i tablic'!A1" display="Powrót do spisu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J17" sqref="J17"/>
    </sheetView>
  </sheetViews>
  <sheetFormatPr defaultRowHeight="12.75"/>
  <cols>
    <col min="1" max="1" width="32.28515625" style="5" customWidth="1"/>
    <col min="2" max="11" width="10.7109375" style="5" customWidth="1"/>
    <col min="12" max="12" width="14" style="5" customWidth="1"/>
    <col min="13" max="16384" width="9.140625" style="5"/>
  </cols>
  <sheetData>
    <row r="1" spans="1:14">
      <c r="A1" s="4" t="s">
        <v>88</v>
      </c>
      <c r="N1" s="6" t="s">
        <v>42</v>
      </c>
    </row>
    <row r="3" spans="1:14">
      <c r="A3" s="7" t="s">
        <v>0</v>
      </c>
      <c r="B3" s="7" t="s">
        <v>3</v>
      </c>
      <c r="C3" s="26" t="s">
        <v>84</v>
      </c>
      <c r="D3" s="27"/>
      <c r="E3" s="27"/>
      <c r="F3" s="27"/>
      <c r="G3" s="27"/>
      <c r="H3" s="27"/>
      <c r="I3" s="27"/>
      <c r="J3" s="27"/>
      <c r="K3" s="27"/>
      <c r="L3" s="9" t="s">
        <v>85</v>
      </c>
    </row>
    <row r="4" spans="1:14" ht="22.5" customHeight="1">
      <c r="A4" s="11"/>
      <c r="B4" s="11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28" t="s">
        <v>90</v>
      </c>
      <c r="L4" s="9"/>
    </row>
    <row r="5" spans="1:14">
      <c r="A5" s="5" t="s">
        <v>17</v>
      </c>
      <c r="B5" s="18">
        <v>691476</v>
      </c>
      <c r="C5" s="18">
        <v>54490</v>
      </c>
      <c r="D5" s="18">
        <v>117888</v>
      </c>
      <c r="E5" s="18">
        <v>98212</v>
      </c>
      <c r="F5" s="18">
        <v>82344</v>
      </c>
      <c r="G5" s="18">
        <v>94145</v>
      </c>
      <c r="H5" s="18">
        <v>85324</v>
      </c>
      <c r="I5" s="18">
        <v>66846</v>
      </c>
      <c r="J5" s="18">
        <v>32310</v>
      </c>
      <c r="K5" s="18">
        <v>41667</v>
      </c>
      <c r="L5" s="18">
        <v>18250</v>
      </c>
    </row>
    <row r="7" spans="1:14">
      <c r="A7" s="29" t="s">
        <v>86</v>
      </c>
      <c r="B7" s="10"/>
      <c r="C7" s="10"/>
    </row>
  </sheetData>
  <mergeCells count="4">
    <mergeCell ref="A3:A4"/>
    <mergeCell ref="B3:B4"/>
    <mergeCell ref="C3:K3"/>
    <mergeCell ref="L3:L4"/>
  </mergeCells>
  <hyperlinks>
    <hyperlink ref="N1" location="'Spis wykresów i tablic'!A1" display="Powrót do spisu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G6" sqref="G6"/>
    </sheetView>
  </sheetViews>
  <sheetFormatPr defaultRowHeight="12.75"/>
  <cols>
    <col min="1" max="1" width="32.7109375" style="5" customWidth="1"/>
    <col min="2" max="2" width="9.140625" style="5"/>
    <col min="3" max="3" width="12.42578125" style="5" customWidth="1"/>
    <col min="4" max="16384" width="9.140625" style="5"/>
  </cols>
  <sheetData>
    <row r="1" spans="1:4">
      <c r="A1" s="4" t="s">
        <v>76</v>
      </c>
      <c r="D1" s="6" t="s">
        <v>42</v>
      </c>
    </row>
    <row r="3" spans="1:4">
      <c r="A3" s="12" t="s">
        <v>0</v>
      </c>
      <c r="B3" s="28"/>
    </row>
    <row r="4" spans="1:4">
      <c r="A4" s="13" t="s">
        <v>17</v>
      </c>
      <c r="B4" s="30">
        <v>417.12573203130091</v>
      </c>
    </row>
    <row r="5" spans="1:4">
      <c r="A5" s="16" t="s">
        <v>18</v>
      </c>
      <c r="B5" s="31">
        <v>378.9221924781674</v>
      </c>
    </row>
    <row r="6" spans="1:4">
      <c r="A6" s="16" t="s">
        <v>19</v>
      </c>
      <c r="B6" s="31">
        <v>375.11235831890031</v>
      </c>
    </row>
    <row r="7" spans="1:4">
      <c r="A7" s="16" t="s">
        <v>20</v>
      </c>
      <c r="B7" s="31">
        <v>374.72150188100369</v>
      </c>
    </row>
    <row r="8" spans="1:4">
      <c r="A8" s="16" t="s">
        <v>21</v>
      </c>
      <c r="B8" s="31">
        <v>363.00525847028536</v>
      </c>
    </row>
    <row r="9" spans="1:4">
      <c r="A9" s="16" t="s">
        <v>22</v>
      </c>
      <c r="B9" s="31">
        <v>377.19798744748169</v>
      </c>
    </row>
    <row r="10" spans="1:4">
      <c r="A10" s="16" t="s">
        <v>23</v>
      </c>
      <c r="B10" s="31">
        <v>359.54885119447863</v>
      </c>
    </row>
    <row r="11" spans="1:4">
      <c r="A11" s="16" t="s">
        <v>24</v>
      </c>
      <c r="B11" s="31">
        <v>507.71413371165102</v>
      </c>
    </row>
    <row r="12" spans="1:4">
      <c r="A12" s="16" t="s">
        <v>25</v>
      </c>
      <c r="B12" s="31">
        <v>502.34892850247763</v>
      </c>
    </row>
    <row r="13" spans="1:4">
      <c r="A13" s="16" t="s">
        <v>26</v>
      </c>
      <c r="B13" s="31">
        <v>376.04108619365331</v>
      </c>
    </row>
    <row r="14" spans="1:4">
      <c r="A14" s="16" t="s">
        <v>35</v>
      </c>
      <c r="B14" s="31">
        <v>376.59586815227482</v>
      </c>
    </row>
    <row r="15" spans="1:4">
      <c r="A15" s="16" t="s">
        <v>27</v>
      </c>
      <c r="B15" s="31">
        <v>365.28448654413148</v>
      </c>
    </row>
    <row r="16" spans="1:4">
      <c r="A16" s="16" t="s">
        <v>28</v>
      </c>
      <c r="B16" s="31">
        <v>367.4615319733465</v>
      </c>
    </row>
    <row r="17" spans="1:2">
      <c r="A17" s="16" t="s">
        <v>29</v>
      </c>
      <c r="B17" s="31">
        <v>352.83099646794392</v>
      </c>
    </row>
    <row r="18" spans="1:2">
      <c r="A18" s="16" t="s">
        <v>30</v>
      </c>
      <c r="B18" s="31">
        <v>366.43108888601847</v>
      </c>
    </row>
    <row r="19" spans="1:2">
      <c r="A19" s="16" t="s">
        <v>31</v>
      </c>
      <c r="B19" s="31">
        <v>381.42322348872733</v>
      </c>
    </row>
    <row r="20" spans="1:2">
      <c r="A20" s="16" t="s">
        <v>32</v>
      </c>
      <c r="B20" s="31">
        <v>395.40016418372426</v>
      </c>
    </row>
    <row r="21" spans="1:2">
      <c r="A21" s="16" t="s">
        <v>33</v>
      </c>
      <c r="B21" s="31">
        <v>379.14276071549108</v>
      </c>
    </row>
    <row r="22" spans="1:2">
      <c r="A22" s="16" t="s">
        <v>34</v>
      </c>
      <c r="B22" s="31">
        <v>383.16639551522042</v>
      </c>
    </row>
    <row r="23" spans="1:2">
      <c r="A23" s="16" t="s">
        <v>36</v>
      </c>
      <c r="B23" s="31">
        <v>452.79223293635425</v>
      </c>
    </row>
    <row r="24" spans="1:2">
      <c r="A24" s="16" t="s">
        <v>37</v>
      </c>
      <c r="B24" s="31">
        <v>475.586114981523</v>
      </c>
    </row>
    <row r="25" spans="1:2">
      <c r="A25" s="16" t="s">
        <v>38</v>
      </c>
      <c r="B25" s="31">
        <v>556.63615560640733</v>
      </c>
    </row>
  </sheetData>
  <sortState ref="A4:B24">
    <sortCondition ref="A4"/>
  </sortState>
  <hyperlinks>
    <hyperlink ref="D1" location="'Spis wykresów i tablic'!A1" display="Powrót do spisu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9" sqref="D9"/>
    </sheetView>
  </sheetViews>
  <sheetFormatPr defaultRowHeight="12.75"/>
  <cols>
    <col min="1" max="1" width="22.85546875" style="5" bestFit="1" customWidth="1"/>
    <col min="2" max="2" width="12.5703125" style="5" customWidth="1"/>
    <col min="3" max="3" width="22.7109375" style="5" customWidth="1"/>
    <col min="4" max="16384" width="9.140625" style="5"/>
  </cols>
  <sheetData>
    <row r="1" spans="1:4">
      <c r="A1" s="4" t="s">
        <v>77</v>
      </c>
      <c r="D1" s="6" t="s">
        <v>42</v>
      </c>
    </row>
    <row r="3" spans="1:4" ht="14.25">
      <c r="A3" s="12" t="s">
        <v>0</v>
      </c>
      <c r="B3" s="32" t="s">
        <v>91</v>
      </c>
    </row>
    <row r="4" spans="1:4">
      <c r="A4" s="13" t="s">
        <v>17</v>
      </c>
      <c r="B4" s="24">
        <v>69.900000000000006</v>
      </c>
    </row>
    <row r="5" spans="1:4">
      <c r="A5" s="16" t="s">
        <v>18</v>
      </c>
      <c r="B5" s="25">
        <v>70.00272163993283</v>
      </c>
    </row>
    <row r="6" spans="1:4">
      <c r="A6" s="16" t="s">
        <v>19</v>
      </c>
      <c r="B6" s="25">
        <v>70.824021040327295</v>
      </c>
    </row>
    <row r="7" spans="1:4">
      <c r="A7" s="16" t="s">
        <v>20</v>
      </c>
      <c r="B7" s="25">
        <v>71.326477898533071</v>
      </c>
    </row>
    <row r="8" spans="1:4">
      <c r="A8" s="16" t="s">
        <v>21</v>
      </c>
      <c r="B8" s="25">
        <v>78.518334285618252</v>
      </c>
    </row>
    <row r="9" spans="1:4">
      <c r="A9" s="16" t="s">
        <v>22</v>
      </c>
      <c r="B9" s="25">
        <v>76.128346167950127</v>
      </c>
    </row>
    <row r="10" spans="1:4">
      <c r="A10" s="16" t="s">
        <v>23</v>
      </c>
      <c r="B10" s="25">
        <v>74.061573747353563</v>
      </c>
    </row>
    <row r="11" spans="1:4">
      <c r="A11" s="16" t="s">
        <v>24</v>
      </c>
      <c r="B11" s="25">
        <v>72.650716032134127</v>
      </c>
    </row>
    <row r="12" spans="1:4">
      <c r="A12" s="16" t="s">
        <v>25</v>
      </c>
      <c r="B12" s="25">
        <v>72.758032282859332</v>
      </c>
    </row>
    <row r="13" spans="1:4">
      <c r="A13" s="16" t="s">
        <v>26</v>
      </c>
      <c r="B13" s="25">
        <v>89.596203140019227</v>
      </c>
    </row>
    <row r="14" spans="1:4">
      <c r="A14" s="16" t="s">
        <v>35</v>
      </c>
      <c r="B14" s="25">
        <v>69.333924031127211</v>
      </c>
    </row>
    <row r="15" spans="1:4">
      <c r="A15" s="16" t="s">
        <v>27</v>
      </c>
      <c r="B15" s="25">
        <v>72.505151983513656</v>
      </c>
    </row>
    <row r="16" spans="1:4">
      <c r="A16" s="16" t="s">
        <v>28</v>
      </c>
      <c r="B16" s="25">
        <v>88.702780692549837</v>
      </c>
    </row>
    <row r="17" spans="1:2">
      <c r="A17" s="16" t="s">
        <v>29</v>
      </c>
      <c r="B17" s="25">
        <v>72.756332473835883</v>
      </c>
    </row>
    <row r="18" spans="1:2">
      <c r="A18" s="16" t="s">
        <v>30</v>
      </c>
      <c r="B18" s="25">
        <v>81.176956390371643</v>
      </c>
    </row>
    <row r="19" spans="1:2">
      <c r="A19" s="16" t="s">
        <v>31</v>
      </c>
      <c r="B19" s="25">
        <v>70.015008142247254</v>
      </c>
    </row>
    <row r="20" spans="1:2">
      <c r="A20" s="16" t="s">
        <v>32</v>
      </c>
      <c r="B20" s="25">
        <v>67.614648922773227</v>
      </c>
    </row>
    <row r="21" spans="1:2">
      <c r="A21" s="16" t="s">
        <v>33</v>
      </c>
      <c r="B21" s="25">
        <v>69.835321345914195</v>
      </c>
    </row>
    <row r="22" spans="1:2">
      <c r="A22" s="16" t="s">
        <v>34</v>
      </c>
      <c r="B22" s="25">
        <v>71.24687947616124</v>
      </c>
    </row>
    <row r="23" spans="1:2">
      <c r="A23" s="16" t="s">
        <v>36</v>
      </c>
      <c r="B23" s="25">
        <v>63.232108962726571</v>
      </c>
    </row>
    <row r="24" spans="1:2">
      <c r="A24" s="16" t="s">
        <v>37</v>
      </c>
      <c r="B24" s="25">
        <v>61.896678555506021</v>
      </c>
    </row>
    <row r="25" spans="1:2">
      <c r="A25" s="16" t="s">
        <v>38</v>
      </c>
      <c r="B25" s="25">
        <v>58.773448322087674</v>
      </c>
    </row>
  </sheetData>
  <sortState ref="A4:B24">
    <sortCondition ref="A4"/>
  </sortState>
  <hyperlinks>
    <hyperlink ref="D1" location="'Spis wykresów i tablic'!A1" display="Powrót do spisu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N7" sqref="N7"/>
    </sheetView>
  </sheetViews>
  <sheetFormatPr defaultRowHeight="12.75"/>
  <cols>
    <col min="1" max="1" width="26" style="5" bestFit="1" customWidth="1"/>
    <col min="2" max="4" width="9.140625" style="5"/>
    <col min="5" max="5" width="4" style="5" customWidth="1"/>
    <col min="6" max="16384" width="9.140625" style="5"/>
  </cols>
  <sheetData>
    <row r="1" spans="1:9">
      <c r="A1" s="4" t="s">
        <v>78</v>
      </c>
      <c r="I1" s="6" t="s">
        <v>42</v>
      </c>
    </row>
    <row r="3" spans="1:9">
      <c r="A3" s="8" t="s">
        <v>0</v>
      </c>
      <c r="B3" s="9">
        <v>2011</v>
      </c>
      <c r="C3" s="33"/>
      <c r="D3" s="9">
        <v>2021</v>
      </c>
      <c r="E3" s="34"/>
      <c r="F3" s="34"/>
      <c r="G3" s="34"/>
    </row>
    <row r="4" spans="1:9">
      <c r="A4" s="8"/>
      <c r="B4" s="20" t="s">
        <v>46</v>
      </c>
      <c r="C4" s="20" t="s">
        <v>47</v>
      </c>
      <c r="D4" s="19" t="s">
        <v>46</v>
      </c>
      <c r="E4" s="19"/>
      <c r="F4" s="20" t="s">
        <v>47</v>
      </c>
      <c r="G4" s="23" t="s">
        <v>48</v>
      </c>
    </row>
    <row r="5" spans="1:9">
      <c r="A5" s="35" t="s">
        <v>49</v>
      </c>
      <c r="B5" s="36">
        <v>614409</v>
      </c>
      <c r="C5" s="37">
        <v>100</v>
      </c>
      <c r="D5" s="38">
        <v>691476</v>
      </c>
      <c r="E5" s="38"/>
      <c r="F5" s="37">
        <v>100</v>
      </c>
      <c r="G5" s="51">
        <v>112.5</v>
      </c>
    </row>
    <row r="6" spans="1:9">
      <c r="A6" s="39" t="s">
        <v>50</v>
      </c>
      <c r="B6" s="40"/>
      <c r="C6" s="40"/>
      <c r="D6" s="41"/>
      <c r="E6" s="41"/>
      <c r="F6" s="40"/>
      <c r="G6" s="52"/>
    </row>
    <row r="7" spans="1:9" ht="14.25">
      <c r="A7" s="39" t="s">
        <v>92</v>
      </c>
      <c r="B7" s="42">
        <v>578884</v>
      </c>
      <c r="C7" s="43">
        <v>94.2</v>
      </c>
      <c r="D7" s="44">
        <v>645966</v>
      </c>
      <c r="E7" s="44"/>
      <c r="F7" s="43">
        <v>93.4</v>
      </c>
      <c r="G7" s="53">
        <v>111.6</v>
      </c>
    </row>
    <row r="8" spans="1:9" ht="17.25" customHeight="1">
      <c r="A8" s="45" t="s">
        <v>93</v>
      </c>
      <c r="B8" s="46">
        <v>343421</v>
      </c>
      <c r="C8" s="47">
        <v>55.9</v>
      </c>
      <c r="D8" s="44">
        <v>384568</v>
      </c>
      <c r="E8" s="44"/>
      <c r="F8" s="47">
        <v>55.6</v>
      </c>
      <c r="G8" s="54">
        <v>112</v>
      </c>
    </row>
    <row r="9" spans="1:9">
      <c r="A9" s="45" t="s">
        <v>51</v>
      </c>
      <c r="B9" s="46"/>
      <c r="C9" s="47"/>
      <c r="D9" s="44"/>
      <c r="E9" s="44"/>
      <c r="F9" s="47"/>
      <c r="G9" s="54"/>
    </row>
    <row r="10" spans="1:9" ht="14.25">
      <c r="A10" s="39" t="s">
        <v>94</v>
      </c>
      <c r="B10" s="48">
        <v>607671</v>
      </c>
      <c r="C10" s="43">
        <v>98.9</v>
      </c>
      <c r="D10" s="46">
        <v>665921</v>
      </c>
      <c r="E10" s="46"/>
      <c r="F10" s="43">
        <v>96.3</v>
      </c>
      <c r="G10" s="53">
        <v>109.6</v>
      </c>
    </row>
    <row r="11" spans="1:9">
      <c r="A11" s="39" t="s">
        <v>52</v>
      </c>
      <c r="B11" s="48">
        <v>593996</v>
      </c>
      <c r="C11" s="43">
        <v>96.7</v>
      </c>
      <c r="D11" s="44">
        <v>654589</v>
      </c>
      <c r="E11" s="44"/>
      <c r="F11" s="43">
        <v>94.7</v>
      </c>
      <c r="G11" s="53">
        <v>110.2</v>
      </c>
    </row>
    <row r="12" spans="1:9">
      <c r="A12" s="39" t="s">
        <v>53</v>
      </c>
      <c r="B12" s="48">
        <v>580422</v>
      </c>
      <c r="C12" s="43">
        <v>94.5</v>
      </c>
      <c r="D12" s="44">
        <v>645966</v>
      </c>
      <c r="E12" s="44"/>
      <c r="F12" s="43">
        <v>93.4</v>
      </c>
      <c r="G12" s="53">
        <v>111.3</v>
      </c>
    </row>
    <row r="13" spans="1:9" ht="14.25">
      <c r="A13" s="39" t="s">
        <v>95</v>
      </c>
      <c r="B13" s="48">
        <v>520042</v>
      </c>
      <c r="C13" s="43">
        <v>84.6</v>
      </c>
      <c r="D13" s="44">
        <v>587194</v>
      </c>
      <c r="E13" s="44"/>
      <c r="F13" s="43">
        <v>84.9</v>
      </c>
      <c r="G13" s="53">
        <v>112.9</v>
      </c>
    </row>
    <row r="14" spans="1:9">
      <c r="A14" s="39" t="s">
        <v>54</v>
      </c>
      <c r="B14" s="48">
        <v>385105</v>
      </c>
      <c r="C14" s="43">
        <v>62.7</v>
      </c>
      <c r="D14" s="44">
        <v>446057</v>
      </c>
      <c r="E14" s="44"/>
      <c r="F14" s="43">
        <v>64.5</v>
      </c>
      <c r="G14" s="53">
        <v>115.8</v>
      </c>
    </row>
    <row r="16" spans="1:9" ht="49.5" customHeight="1">
      <c r="A16" s="50" t="s">
        <v>81</v>
      </c>
      <c r="B16" s="50"/>
      <c r="C16" s="50"/>
      <c r="D16" s="50"/>
      <c r="E16" s="50"/>
      <c r="F16" s="50"/>
      <c r="G16" s="50"/>
    </row>
    <row r="17" spans="1:1">
      <c r="A17" s="49"/>
    </row>
  </sheetData>
  <mergeCells count="18">
    <mergeCell ref="A16:G16"/>
    <mergeCell ref="D10:E10"/>
    <mergeCell ref="D11:E11"/>
    <mergeCell ref="D12:E12"/>
    <mergeCell ref="D13:E13"/>
    <mergeCell ref="D14:E14"/>
    <mergeCell ref="G8:G9"/>
    <mergeCell ref="A3:A4"/>
    <mergeCell ref="D4:E4"/>
    <mergeCell ref="D5:E5"/>
    <mergeCell ref="D6:E6"/>
    <mergeCell ref="D7:E7"/>
    <mergeCell ref="B8:B9"/>
    <mergeCell ref="C8:C9"/>
    <mergeCell ref="D8:E9"/>
    <mergeCell ref="F8:F9"/>
    <mergeCell ref="B3:C3"/>
    <mergeCell ref="D3:G3"/>
  </mergeCells>
  <hyperlinks>
    <hyperlink ref="I1" location="'Spis wykresów i tablic'!A1" display="Powrót do spisu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K13" sqref="K13"/>
    </sheetView>
  </sheetViews>
  <sheetFormatPr defaultRowHeight="12.75"/>
  <cols>
    <col min="1" max="1" width="35.42578125" style="5" bestFit="1" customWidth="1"/>
    <col min="2" max="2" width="14.42578125" style="5" customWidth="1"/>
    <col min="3" max="3" width="16.140625" style="5" customWidth="1"/>
    <col min="4" max="4" width="14.7109375" style="5" customWidth="1"/>
    <col min="5" max="16384" width="9.140625" style="5"/>
  </cols>
  <sheetData>
    <row r="1" spans="1:7" ht="30.75" customHeight="1">
      <c r="A1" s="55" t="s">
        <v>82</v>
      </c>
      <c r="B1" s="55"/>
      <c r="C1" s="55"/>
      <c r="D1" s="55"/>
      <c r="G1" s="6" t="s">
        <v>42</v>
      </c>
    </row>
    <row r="3" spans="1:7" ht="25.5" customHeight="1">
      <c r="A3" s="19" t="s">
        <v>0</v>
      </c>
      <c r="B3" s="19" t="s">
        <v>55</v>
      </c>
      <c r="C3" s="19"/>
      <c r="D3" s="9"/>
    </row>
    <row r="4" spans="1:7" ht="22.5" customHeight="1">
      <c r="A4" s="19"/>
      <c r="B4" s="19" t="s">
        <v>56</v>
      </c>
      <c r="C4" s="19" t="s">
        <v>57</v>
      </c>
      <c r="D4" s="9" t="s">
        <v>96</v>
      </c>
    </row>
    <row r="5" spans="1:7">
      <c r="A5" s="19"/>
      <c r="B5" s="19"/>
      <c r="C5" s="19"/>
      <c r="D5" s="9"/>
    </row>
    <row r="6" spans="1:7">
      <c r="A6" s="19"/>
      <c r="B6" s="19" t="s">
        <v>58</v>
      </c>
      <c r="C6" s="19"/>
      <c r="D6" s="9"/>
    </row>
    <row r="7" spans="1:7">
      <c r="A7" s="35" t="s">
        <v>1</v>
      </c>
      <c r="B7" s="36">
        <v>247043</v>
      </c>
      <c r="C7" s="36">
        <v>148135</v>
      </c>
      <c r="D7" s="60">
        <v>98908</v>
      </c>
    </row>
    <row r="8" spans="1:7">
      <c r="A8" s="56" t="s">
        <v>97</v>
      </c>
      <c r="B8" s="57"/>
      <c r="C8" s="57"/>
      <c r="D8" s="61"/>
    </row>
    <row r="9" spans="1:7">
      <c r="A9" s="58" t="s">
        <v>59</v>
      </c>
      <c r="B9" s="42">
        <v>28916</v>
      </c>
      <c r="C9" s="42">
        <v>17531</v>
      </c>
      <c r="D9" s="62">
        <v>11385</v>
      </c>
    </row>
    <row r="10" spans="1:7">
      <c r="A10" s="58" t="s">
        <v>60</v>
      </c>
      <c r="B10" s="42">
        <v>5194</v>
      </c>
      <c r="C10" s="42">
        <v>2238</v>
      </c>
      <c r="D10" s="62">
        <v>2956</v>
      </c>
    </row>
    <row r="11" spans="1:7">
      <c r="A11" s="58" t="s">
        <v>61</v>
      </c>
      <c r="B11" s="42">
        <v>72113</v>
      </c>
      <c r="C11" s="42">
        <v>47415</v>
      </c>
      <c r="D11" s="62">
        <v>24698</v>
      </c>
    </row>
    <row r="12" spans="1:7">
      <c r="A12" s="58" t="s">
        <v>62</v>
      </c>
      <c r="B12" s="42">
        <v>2916</v>
      </c>
      <c r="C12" s="42">
        <v>1527</v>
      </c>
      <c r="D12" s="62">
        <v>1389</v>
      </c>
    </row>
    <row r="13" spans="1:7">
      <c r="A13" s="58" t="s">
        <v>63</v>
      </c>
      <c r="B13" s="43">
        <v>99</v>
      </c>
      <c r="C13" s="43">
        <v>36</v>
      </c>
      <c r="D13" s="63">
        <v>63</v>
      </c>
    </row>
    <row r="14" spans="1:7">
      <c r="A14" s="58" t="s">
        <v>64</v>
      </c>
      <c r="B14" s="42">
        <v>1468</v>
      </c>
      <c r="C14" s="42">
        <v>1059</v>
      </c>
      <c r="D14" s="63">
        <v>409</v>
      </c>
    </row>
    <row r="15" spans="1:7">
      <c r="A15" s="58" t="s">
        <v>65</v>
      </c>
      <c r="B15" s="42">
        <v>5980</v>
      </c>
      <c r="C15" s="42">
        <v>1105</v>
      </c>
      <c r="D15" s="62">
        <v>4875</v>
      </c>
    </row>
    <row r="16" spans="1:7">
      <c r="A16" s="58" t="s">
        <v>66</v>
      </c>
      <c r="B16" s="42">
        <v>77089</v>
      </c>
      <c r="C16" s="42">
        <v>47169</v>
      </c>
      <c r="D16" s="62">
        <v>29920</v>
      </c>
    </row>
    <row r="17" spans="1:4">
      <c r="A17" s="58" t="s">
        <v>67</v>
      </c>
      <c r="B17" s="43">
        <v>69</v>
      </c>
      <c r="C17" s="43">
        <v>54</v>
      </c>
      <c r="D17" s="63">
        <v>15</v>
      </c>
    </row>
    <row r="18" spans="1:4">
      <c r="A18" s="58" t="s">
        <v>68</v>
      </c>
      <c r="B18" s="43">
        <v>571</v>
      </c>
      <c r="C18" s="43">
        <v>271</v>
      </c>
      <c r="D18" s="63">
        <v>300</v>
      </c>
    </row>
    <row r="19" spans="1:4">
      <c r="A19" s="58" t="s">
        <v>69</v>
      </c>
      <c r="B19" s="42">
        <v>2991</v>
      </c>
      <c r="C19" s="42">
        <v>1504</v>
      </c>
      <c r="D19" s="62">
        <v>1487</v>
      </c>
    </row>
    <row r="21" spans="1:4" ht="22.5" customHeight="1">
      <c r="A21" s="59" t="s">
        <v>80</v>
      </c>
      <c r="B21" s="59"/>
      <c r="C21" s="59"/>
      <c r="D21" s="59"/>
    </row>
  </sheetData>
  <mergeCells count="8">
    <mergeCell ref="A21:D21"/>
    <mergeCell ref="A1:D1"/>
    <mergeCell ref="A3:A6"/>
    <mergeCell ref="B3:D3"/>
    <mergeCell ref="B4:B5"/>
    <mergeCell ref="C4:C5"/>
    <mergeCell ref="B6:D6"/>
    <mergeCell ref="D4:D5"/>
  </mergeCells>
  <hyperlinks>
    <hyperlink ref="G1" location="'Spis wykresów i tablic'!A1" display="Powrót do spisu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M15" sqref="M15"/>
    </sheetView>
  </sheetViews>
  <sheetFormatPr defaultRowHeight="12.75"/>
  <cols>
    <col min="1" max="1" width="29" style="5" bestFit="1" customWidth="1"/>
    <col min="2" max="16384" width="9.140625" style="5"/>
  </cols>
  <sheetData>
    <row r="1" spans="1:8">
      <c r="A1" s="4" t="s">
        <v>79</v>
      </c>
      <c r="H1" s="6" t="s">
        <v>42</v>
      </c>
    </row>
    <row r="3" spans="1:8">
      <c r="A3" s="8" t="s">
        <v>0</v>
      </c>
      <c r="B3" s="19">
        <v>2011</v>
      </c>
      <c r="C3" s="19"/>
      <c r="D3" s="19">
        <v>2021</v>
      </c>
      <c r="E3" s="19"/>
      <c r="F3" s="9"/>
    </row>
    <row r="4" spans="1:8">
      <c r="A4" s="8"/>
      <c r="B4" s="20" t="s">
        <v>46</v>
      </c>
      <c r="C4" s="20" t="s">
        <v>47</v>
      </c>
      <c r="D4" s="20" t="s">
        <v>46</v>
      </c>
      <c r="E4" s="20" t="s">
        <v>47</v>
      </c>
      <c r="F4" s="23" t="s">
        <v>48</v>
      </c>
    </row>
    <row r="5" spans="1:8">
      <c r="A5" s="35" t="s">
        <v>70</v>
      </c>
      <c r="B5" s="36">
        <v>202312</v>
      </c>
      <c r="C5" s="37">
        <v>100</v>
      </c>
      <c r="D5" s="36">
        <v>233575</v>
      </c>
      <c r="E5" s="37">
        <v>100</v>
      </c>
      <c r="F5" s="51">
        <v>115.5</v>
      </c>
    </row>
    <row r="6" spans="1:8">
      <c r="A6" s="39" t="s">
        <v>50</v>
      </c>
      <c r="B6" s="43"/>
      <c r="C6" s="40"/>
      <c r="D6" s="40"/>
      <c r="E6" s="40"/>
      <c r="F6" s="53"/>
    </row>
    <row r="7" spans="1:8" ht="14.25">
      <c r="A7" s="39" t="s">
        <v>98</v>
      </c>
      <c r="B7" s="48">
        <v>166996</v>
      </c>
      <c r="C7" s="43">
        <v>82.5</v>
      </c>
      <c r="D7" s="48">
        <v>183461</v>
      </c>
      <c r="E7" s="43">
        <v>78.5</v>
      </c>
      <c r="F7" s="53">
        <v>109.9</v>
      </c>
    </row>
    <row r="8" spans="1:8">
      <c r="A8" s="64" t="s">
        <v>71</v>
      </c>
      <c r="B8" s="48">
        <v>86516</v>
      </c>
      <c r="C8" s="43">
        <v>42.8</v>
      </c>
      <c r="D8" s="48">
        <v>106537</v>
      </c>
      <c r="E8" s="43">
        <v>45.6</v>
      </c>
      <c r="F8" s="53">
        <v>123.1</v>
      </c>
    </row>
    <row r="9" spans="1:8">
      <c r="A9" s="39" t="s">
        <v>72</v>
      </c>
      <c r="B9" s="48">
        <v>27836</v>
      </c>
      <c r="C9" s="43">
        <v>13.8</v>
      </c>
      <c r="D9" s="48">
        <v>35384</v>
      </c>
      <c r="E9" s="43">
        <v>15.1</v>
      </c>
      <c r="F9" s="53">
        <v>127.1</v>
      </c>
    </row>
    <row r="10" spans="1:8">
      <c r="A10" s="39" t="s">
        <v>73</v>
      </c>
      <c r="B10" s="48">
        <v>199501</v>
      </c>
      <c r="C10" s="43">
        <v>98.6</v>
      </c>
      <c r="D10" s="48">
        <v>222138</v>
      </c>
      <c r="E10" s="43">
        <v>95.1</v>
      </c>
      <c r="F10" s="53">
        <v>111.3</v>
      </c>
    </row>
    <row r="11" spans="1:8">
      <c r="A11" s="39" t="s">
        <v>74</v>
      </c>
      <c r="B11" s="48">
        <v>195394</v>
      </c>
      <c r="C11" s="43">
        <v>96.6</v>
      </c>
      <c r="D11" s="48">
        <v>219073</v>
      </c>
      <c r="E11" s="43">
        <v>93.8</v>
      </c>
      <c r="F11" s="53">
        <v>112.1</v>
      </c>
    </row>
    <row r="12" spans="1:8" ht="14.25">
      <c r="A12" s="39" t="s">
        <v>99</v>
      </c>
      <c r="B12" s="48">
        <v>167713</v>
      </c>
      <c r="C12" s="43">
        <v>82.9</v>
      </c>
      <c r="D12" s="48">
        <v>191239</v>
      </c>
      <c r="E12" s="43">
        <v>81.900000000000006</v>
      </c>
      <c r="F12" s="53">
        <v>114</v>
      </c>
    </row>
    <row r="13" spans="1:8">
      <c r="A13" s="39" t="s">
        <v>54</v>
      </c>
      <c r="B13" s="48">
        <v>93116</v>
      </c>
      <c r="C13" s="43">
        <v>46</v>
      </c>
      <c r="D13" s="48">
        <v>126329</v>
      </c>
      <c r="E13" s="43">
        <v>54.1</v>
      </c>
      <c r="F13" s="53">
        <v>135.69999999999999</v>
      </c>
    </row>
    <row r="15" spans="1:8" ht="45" customHeight="1">
      <c r="A15" s="59" t="s">
        <v>87</v>
      </c>
      <c r="B15" s="59"/>
      <c r="C15" s="59"/>
      <c r="D15" s="59"/>
      <c r="E15" s="59"/>
      <c r="F15" s="59"/>
    </row>
  </sheetData>
  <mergeCells count="4">
    <mergeCell ref="A3:A4"/>
    <mergeCell ref="B3:C3"/>
    <mergeCell ref="D3:F3"/>
    <mergeCell ref="A15:F15"/>
  </mergeCells>
  <hyperlinks>
    <hyperlink ref="H1" location="'Spis wykresów i tablic'!A1" display="Powrót do spisu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Spis wykresów i tablic</vt:lpstr>
      <vt:lpstr>wykres_1</vt:lpstr>
      <vt:lpstr>wykres_2</vt:lpstr>
      <vt:lpstr>wykres_3</vt:lpstr>
      <vt:lpstr>wykres_4</vt:lpstr>
      <vt:lpstr>wykres_5</vt:lpstr>
      <vt:lpstr>tablica_1</vt:lpstr>
      <vt:lpstr>tablica_2</vt:lpstr>
      <vt:lpstr>tablica_3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Adamczyk Izabella</dc:creator>
  <cp:lastModifiedBy>Karolak Katarzyna</cp:lastModifiedBy>
  <dcterms:created xsi:type="dcterms:W3CDTF">2022-11-30T12:59:28Z</dcterms:created>
  <dcterms:modified xsi:type="dcterms:W3CDTF">2023-02-07T11:59:14Z</dcterms:modified>
</cp:coreProperties>
</file>